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<sst xmlns="http://schemas.openxmlformats.org/spreadsheetml/2006/main" count="17" uniqueCount="17">
  <si>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ID</t>
  </si>
  <si>
    <t>Rep 1</t>
  </si>
  <si>
    <t>Rep 2</t>
  </si>
  <si>
    <t>Rep 3</t>
  </si>
  <si>
    <t>Rep 4</t>
  </si>
  <si>
    <t>Rep 5</t>
  </si>
  <si>
    <t>Rep 6</t>
  </si>
  <si>
    <t>Rep 7</t>
  </si>
  <si>
    <t>Rep 8</t>
  </si>
  <si>
    <t>Report Average</t>
  </si>
  <si>
    <t>Class Average</t>
  </si>
  <si>
    <t>Quiz 1</t>
  </si>
  <si>
    <t>Quiz 2</t>
  </si>
  <si>
    <t>Quiz 3</t>
  </si>
  <si>
    <t>Quiz Average</t>
  </si>
  <si>
    <t>Total Score</t>
  </si>
  <si>
    <t>Normalized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</si>
</sst>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B1">
      <selection activeCell="P13" sqref="P13"/>
    </sheetView>
  </sheetViews>
  <sheetFormatPr defaultColWidth="9.140625" defaultRowHeight="25.5" customHeight="1"/>
  <cols>
    <col min="1" max="1" width="12.7109375" style="3" customWidth="1"/>
    <col min="2" max="2" width="7.00390625" style="3" customWidth="1"/>
    <col min="3" max="3" width="7.140625" style="3" customWidth="1"/>
    <col min="4" max="4" width="7.28125" style="3" customWidth="1"/>
    <col min="5" max="5" width="6.7109375" style="3" customWidth="1"/>
    <col min="6" max="6" width="6.421875" style="3" customWidth="1"/>
    <col min="7" max="7" width="6.7109375" style="3" customWidth="1"/>
    <col min="8" max="8" width="6.421875" style="3" customWidth="1"/>
    <col min="9" max="9" width="7.140625" style="3" customWidth="1"/>
    <col min="10" max="10" width="13.28125" style="3" customWidth="1"/>
    <col min="11" max="11" width="6.8515625" style="3" customWidth="1"/>
    <col min="12" max="12" width="5.8515625" style="3" customWidth="1"/>
    <col min="13" max="13" width="6.57421875" style="3" customWidth="1"/>
    <col min="14" max="14" width="11.57421875" style="3" customWidth="1"/>
    <col min="15" max="15" width="10.421875" style="3" customWidth="1"/>
    <col min="16" max="16" width="10.00390625" style="3" customWidth="1"/>
    <col min="17" max="16384" width="9.140625" style="3" customWidth="1"/>
  </cols>
  <sheetData>
    <row r="1" spans="1:16" ht="25.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2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</row>
    <row r="2" spans="1:16" ht="25.5" customHeight="1">
      <c r="A2" s="2">
        <v>200646820</v>
      </c>
      <c r="B2" s="4">
        <v>3.5</v>
      </c>
      <c r="C2" s="5">
        <v>4.75</v>
      </c>
      <c r="D2" s="5">
        <v>5</v>
      </c>
      <c r="E2" s="5">
        <v>5.4286</v>
      </c>
      <c r="F2" s="5">
        <v>7</v>
      </c>
      <c r="G2" s="5">
        <v>6</v>
      </c>
      <c r="H2" s="5">
        <v>5</v>
      </c>
      <c r="I2" s="5">
        <v>6.75</v>
      </c>
      <c r="J2" s="5">
        <f>AVERAGE(B2:I2)</f>
        <v>5.428575</v>
      </c>
      <c r="K2" s="4">
        <v>5</v>
      </c>
      <c r="L2" s="5">
        <v>0</v>
      </c>
      <c r="M2" s="5">
        <v>3</v>
      </c>
      <c r="N2" s="5">
        <f>AVERAGE(K2:M2)</f>
        <v>2.6666666666666665</v>
      </c>
      <c r="O2" s="5">
        <f>(J2*160/10)+(N2*40/10)</f>
        <v>97.52386666666668</v>
      </c>
      <c r="P2" s="6">
        <f>O2-$O$13+140</f>
        <v>125.17321212121215</v>
      </c>
    </row>
    <row r="3" spans="1:16" ht="25.5" customHeight="1">
      <c r="A3" s="2">
        <v>200662920</v>
      </c>
      <c r="B3" s="4">
        <v>6.25</v>
      </c>
      <c r="C3" s="5">
        <v>5.75</v>
      </c>
      <c r="D3" s="5">
        <v>6.25</v>
      </c>
      <c r="E3" s="5">
        <v>6.25</v>
      </c>
      <c r="F3" s="5">
        <v>6.75</v>
      </c>
      <c r="G3" s="5">
        <v>5.75</v>
      </c>
      <c r="H3" s="5">
        <v>5.75</v>
      </c>
      <c r="I3" s="5">
        <v>3.25</v>
      </c>
      <c r="J3" s="5">
        <f aca="true" t="shared" si="0" ref="J3:J13">AVERAGE(B3:I3)</f>
        <v>5.75</v>
      </c>
      <c r="K3" s="4">
        <v>4</v>
      </c>
      <c r="L3" s="5">
        <v>1</v>
      </c>
      <c r="M3" s="5">
        <v>9</v>
      </c>
      <c r="N3" s="5">
        <f aca="true" t="shared" si="1" ref="N3:N12">AVERAGE(K3:M3)</f>
        <v>4.666666666666667</v>
      </c>
      <c r="O3" s="5">
        <f aca="true" t="shared" si="2" ref="O3:O12">(J3*160/10)+(N3*40/10)</f>
        <v>110.66666666666667</v>
      </c>
      <c r="P3" s="6">
        <f aca="true" t="shared" si="3" ref="P3:P12">O3-$O$13+140</f>
        <v>138.31601212121214</v>
      </c>
    </row>
    <row r="4" spans="1:16" ht="25.5" customHeight="1">
      <c r="A4" s="2">
        <v>200664060</v>
      </c>
      <c r="B4" s="4">
        <v>4.25</v>
      </c>
      <c r="C4" s="5">
        <v>7.25</v>
      </c>
      <c r="D4" s="5">
        <v>5.25</v>
      </c>
      <c r="E4" s="5">
        <v>6</v>
      </c>
      <c r="F4" s="5">
        <v>7.5</v>
      </c>
      <c r="G4" s="5">
        <v>8</v>
      </c>
      <c r="H4" s="5">
        <v>6.25</v>
      </c>
      <c r="I4" s="5">
        <v>0</v>
      </c>
      <c r="J4" s="5">
        <f t="shared" si="0"/>
        <v>5.5625</v>
      </c>
      <c r="K4" s="4">
        <v>5</v>
      </c>
      <c r="L4" s="5">
        <v>0</v>
      </c>
      <c r="M4" s="5">
        <v>2.5</v>
      </c>
      <c r="N4" s="5">
        <f t="shared" si="1"/>
        <v>2.5</v>
      </c>
      <c r="O4" s="5">
        <f t="shared" si="2"/>
        <v>99</v>
      </c>
      <c r="P4" s="6">
        <f t="shared" si="3"/>
        <v>126.64934545454547</v>
      </c>
    </row>
    <row r="5" spans="1:16" ht="25.5" customHeight="1">
      <c r="A5" s="2">
        <v>200683540</v>
      </c>
      <c r="B5" s="4">
        <v>4.5</v>
      </c>
      <c r="C5" s="5">
        <v>5</v>
      </c>
      <c r="D5" s="5">
        <v>6</v>
      </c>
      <c r="E5" s="5">
        <v>6.75</v>
      </c>
      <c r="F5" s="5">
        <v>5.75</v>
      </c>
      <c r="G5" s="5">
        <v>7</v>
      </c>
      <c r="H5" s="5">
        <v>6</v>
      </c>
      <c r="I5" s="5">
        <v>4.5</v>
      </c>
      <c r="J5" s="5">
        <f t="shared" si="0"/>
        <v>5.6875</v>
      </c>
      <c r="K5" s="4">
        <v>5</v>
      </c>
      <c r="L5" s="5">
        <v>3</v>
      </c>
      <c r="M5" s="5">
        <v>2</v>
      </c>
      <c r="N5" s="5">
        <f t="shared" si="1"/>
        <v>3.3333333333333335</v>
      </c>
      <c r="O5" s="5">
        <f t="shared" si="2"/>
        <v>104.33333333333333</v>
      </c>
      <c r="P5" s="6">
        <f t="shared" si="3"/>
        <v>131.9826787878788</v>
      </c>
    </row>
    <row r="6" spans="1:16" ht="25.5" customHeight="1">
      <c r="A6" s="2">
        <v>200719250</v>
      </c>
      <c r="B6" s="4">
        <v>5.25</v>
      </c>
      <c r="C6" s="5">
        <v>4.5</v>
      </c>
      <c r="D6" s="5">
        <v>7.75</v>
      </c>
      <c r="E6" s="5">
        <v>7.75</v>
      </c>
      <c r="F6" s="5">
        <v>8.25</v>
      </c>
      <c r="G6" s="5">
        <v>7.75</v>
      </c>
      <c r="H6" s="5">
        <v>6.75</v>
      </c>
      <c r="I6" s="5">
        <v>6.5</v>
      </c>
      <c r="J6" s="5">
        <f t="shared" si="0"/>
        <v>6.8125</v>
      </c>
      <c r="K6" s="4">
        <v>3</v>
      </c>
      <c r="L6" s="5">
        <v>4</v>
      </c>
      <c r="M6" s="5">
        <v>7</v>
      </c>
      <c r="N6" s="5">
        <f t="shared" si="1"/>
        <v>4.666666666666667</v>
      </c>
      <c r="O6" s="5">
        <f t="shared" si="2"/>
        <v>127.66666666666667</v>
      </c>
      <c r="P6" s="6">
        <f t="shared" si="3"/>
        <v>155.31601212121214</v>
      </c>
    </row>
    <row r="7" spans="1:16" ht="25.5" customHeight="1">
      <c r="A7" s="2">
        <v>200720210</v>
      </c>
      <c r="B7" s="4">
        <v>3.25</v>
      </c>
      <c r="C7" s="5">
        <v>4</v>
      </c>
      <c r="D7" s="5">
        <v>6.75</v>
      </c>
      <c r="E7" s="5">
        <v>6.25</v>
      </c>
      <c r="F7" s="5">
        <v>3.5</v>
      </c>
      <c r="G7" s="5">
        <v>5.25</v>
      </c>
      <c r="H7" s="5">
        <v>6.25</v>
      </c>
      <c r="I7" s="5">
        <v>4.5</v>
      </c>
      <c r="J7" s="5">
        <f t="shared" si="0"/>
        <v>4.96875</v>
      </c>
      <c r="K7" s="4">
        <v>5</v>
      </c>
      <c r="L7" s="5">
        <v>3.5</v>
      </c>
      <c r="M7" s="5">
        <v>5</v>
      </c>
      <c r="N7" s="5">
        <f t="shared" si="1"/>
        <v>4.5</v>
      </c>
      <c r="O7" s="5">
        <f t="shared" si="2"/>
        <v>97.5</v>
      </c>
      <c r="P7" s="6">
        <f t="shared" si="3"/>
        <v>125.14934545454547</v>
      </c>
    </row>
    <row r="8" spans="1:16" ht="25.5" customHeight="1">
      <c r="A8" s="2">
        <v>200739050</v>
      </c>
      <c r="B8" s="4">
        <v>5.5</v>
      </c>
      <c r="C8" s="5">
        <v>6</v>
      </c>
      <c r="D8" s="5">
        <v>7.5</v>
      </c>
      <c r="E8" s="5">
        <v>7.25</v>
      </c>
      <c r="F8" s="5">
        <v>7</v>
      </c>
      <c r="G8" s="5">
        <v>6</v>
      </c>
      <c r="H8" s="5">
        <v>7.25</v>
      </c>
      <c r="I8" s="5">
        <v>3.75</v>
      </c>
      <c r="J8" s="5">
        <f t="shared" si="0"/>
        <v>6.28125</v>
      </c>
      <c r="K8" s="4">
        <v>5</v>
      </c>
      <c r="L8" s="5">
        <v>3</v>
      </c>
      <c r="M8" s="5">
        <v>3</v>
      </c>
      <c r="N8" s="5">
        <f t="shared" si="1"/>
        <v>3.6666666666666665</v>
      </c>
      <c r="O8" s="5">
        <f t="shared" si="2"/>
        <v>115.16666666666667</v>
      </c>
      <c r="P8" s="6">
        <f t="shared" si="3"/>
        <v>142.81601212121214</v>
      </c>
    </row>
    <row r="9" spans="1:16" ht="25.5" customHeight="1">
      <c r="A9" s="2">
        <v>200741430</v>
      </c>
      <c r="B9" s="4">
        <v>5.75</v>
      </c>
      <c r="C9" s="5">
        <v>7</v>
      </c>
      <c r="D9" s="5">
        <v>7.75</v>
      </c>
      <c r="E9" s="5">
        <v>7.75</v>
      </c>
      <c r="F9" s="5">
        <v>7.75</v>
      </c>
      <c r="G9" s="5">
        <v>8</v>
      </c>
      <c r="H9" s="5">
        <v>8.5</v>
      </c>
      <c r="I9" s="5">
        <v>3</v>
      </c>
      <c r="J9" s="5">
        <f t="shared" si="0"/>
        <v>6.9375</v>
      </c>
      <c r="K9" s="4">
        <v>9</v>
      </c>
      <c r="L9" s="5">
        <v>5</v>
      </c>
      <c r="M9" s="5">
        <v>9</v>
      </c>
      <c r="N9" s="5">
        <f t="shared" si="1"/>
        <v>7.666666666666667</v>
      </c>
      <c r="O9" s="5">
        <f t="shared" si="2"/>
        <v>141.66666666666666</v>
      </c>
      <c r="P9" s="6">
        <f t="shared" si="3"/>
        <v>169.3160121212121</v>
      </c>
    </row>
    <row r="10" spans="1:16" ht="25.5" customHeight="1">
      <c r="A10" s="2">
        <v>200780950</v>
      </c>
      <c r="B10" s="4">
        <v>4.25</v>
      </c>
      <c r="C10" s="5">
        <v>6.5</v>
      </c>
      <c r="D10" s="5">
        <v>5</v>
      </c>
      <c r="E10" s="5">
        <v>0</v>
      </c>
      <c r="F10" s="5">
        <v>7.5</v>
      </c>
      <c r="G10" s="5">
        <v>7.25</v>
      </c>
      <c r="H10" s="5">
        <v>5.75</v>
      </c>
      <c r="I10" s="5">
        <v>5</v>
      </c>
      <c r="J10" s="5">
        <f t="shared" si="0"/>
        <v>5.15625</v>
      </c>
      <c r="K10" s="4">
        <v>5</v>
      </c>
      <c r="L10" s="5">
        <v>0</v>
      </c>
      <c r="M10" s="5">
        <v>3</v>
      </c>
      <c r="N10" s="5">
        <f t="shared" si="1"/>
        <v>2.6666666666666665</v>
      </c>
      <c r="O10" s="5">
        <f t="shared" si="2"/>
        <v>93.16666666666667</v>
      </c>
      <c r="P10" s="6">
        <f t="shared" si="3"/>
        <v>120.81601212121214</v>
      </c>
    </row>
    <row r="11" spans="1:16" ht="25.5" customHeight="1">
      <c r="A11" s="2">
        <v>200792490</v>
      </c>
      <c r="B11" s="4">
        <v>4</v>
      </c>
      <c r="C11" s="5">
        <v>8.5</v>
      </c>
      <c r="D11" s="5">
        <v>8</v>
      </c>
      <c r="E11" s="5">
        <v>9</v>
      </c>
      <c r="F11" s="5">
        <v>8.75</v>
      </c>
      <c r="G11" s="5">
        <v>8.5</v>
      </c>
      <c r="H11" s="5">
        <v>8.25</v>
      </c>
      <c r="I11" s="5">
        <v>7</v>
      </c>
      <c r="J11" s="5">
        <f t="shared" si="0"/>
        <v>7.75</v>
      </c>
      <c r="K11" s="4">
        <v>5</v>
      </c>
      <c r="L11" s="5">
        <v>8</v>
      </c>
      <c r="M11" s="5">
        <v>10</v>
      </c>
      <c r="N11" s="5">
        <f t="shared" si="1"/>
        <v>7.666666666666667</v>
      </c>
      <c r="O11" s="5">
        <f t="shared" si="2"/>
        <v>154.66666666666666</v>
      </c>
      <c r="P11" s="6">
        <f t="shared" si="3"/>
        <v>182.3160121212121</v>
      </c>
    </row>
    <row r="12" spans="1:16" ht="25.5" customHeight="1">
      <c r="A12" s="2">
        <v>200793430</v>
      </c>
      <c r="B12" s="4">
        <v>6.75</v>
      </c>
      <c r="C12" s="5">
        <v>7.75</v>
      </c>
      <c r="D12" s="5">
        <v>7.25</v>
      </c>
      <c r="E12" s="5">
        <v>9</v>
      </c>
      <c r="F12" s="5">
        <v>0</v>
      </c>
      <c r="G12" s="5">
        <v>8</v>
      </c>
      <c r="H12" s="5">
        <v>0</v>
      </c>
      <c r="I12" s="5">
        <v>4.5</v>
      </c>
      <c r="J12" s="5">
        <f t="shared" si="0"/>
        <v>5.40625</v>
      </c>
      <c r="K12" s="4">
        <v>5</v>
      </c>
      <c r="L12" s="5">
        <v>0</v>
      </c>
      <c r="M12" s="5">
        <v>1</v>
      </c>
      <c r="N12" s="5">
        <f t="shared" si="1"/>
        <v>2</v>
      </c>
      <c r="O12" s="5">
        <f t="shared" si="2"/>
        <v>94.5</v>
      </c>
      <c r="P12" s="6">
        <f t="shared" si="3"/>
        <v>122.14934545454547</v>
      </c>
    </row>
    <row r="13" spans="1:17" ht="25.5" customHeight="1">
      <c r="A13" s="3" t="s">
        <v>10</v>
      </c>
      <c r="B13" s="5">
        <f>AVERAGE(B2:B12)</f>
        <v>4.840909090909091</v>
      </c>
      <c r="C13" s="5">
        <f aca="true" t="shared" si="4" ref="C13:H13">AVERAGE(C2:C12)</f>
        <v>6.090909090909091</v>
      </c>
      <c r="D13" s="5">
        <f t="shared" si="4"/>
        <v>6.590909090909091</v>
      </c>
      <c r="E13" s="5">
        <f t="shared" si="4"/>
        <v>6.493509090909091</v>
      </c>
      <c r="F13" s="5">
        <f t="shared" si="4"/>
        <v>6.340909090909091</v>
      </c>
      <c r="G13" s="5">
        <f t="shared" si="4"/>
        <v>7.045454545454546</v>
      </c>
      <c r="H13" s="5">
        <f t="shared" si="4"/>
        <v>5.9772727272727275</v>
      </c>
      <c r="I13" s="5">
        <v>4.431818181818182</v>
      </c>
      <c r="J13" s="5">
        <f t="shared" si="0"/>
        <v>5.976461363636363</v>
      </c>
      <c r="K13" s="5">
        <f>AVERAGE(K2:K12)</f>
        <v>5.090909090909091</v>
      </c>
      <c r="L13" s="5">
        <f>AVERAGE(L2:L12)</f>
        <v>2.5</v>
      </c>
      <c r="M13" s="5">
        <f>AVERAGE(M2:M12)</f>
        <v>4.954545454545454</v>
      </c>
      <c r="N13" s="5">
        <f>AVERAGE(N2:N12)</f>
        <v>4.181818181818182</v>
      </c>
      <c r="O13" s="5">
        <f>AVERAGE(O2:O12)</f>
        <v>112.35065454545453</v>
      </c>
      <c r="P13" s="5">
        <f>AVERAGE(P2:P12)</f>
        <v>140.00000000000003</v>
      </c>
      <c r="Q13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baziyad</dc:creator>
  <cp:keywords/>
  <dc:description/>
  <cp:lastModifiedBy>Guest</cp:lastModifiedBy>
  <cp:lastPrinted>2009-01-25T11:34:06Z</cp:lastPrinted>
  <dcterms:created xsi:type="dcterms:W3CDTF">2009-01-25T04:01:49Z</dcterms:created>
  <dcterms:modified xsi:type="dcterms:W3CDTF">2009-01-27T07:43:04Z</dcterms:modified>
  <cp:category/>
  <cp:version/>
  <cp:contentType/>
  <cp:contentStatus/>
</cp:coreProperties>
</file>